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голови від 03.05.2018 № 95-р\"/>
    </mc:Choice>
  </mc:AlternateContent>
  <bookViews>
    <workbookView xWindow="120" yWindow="120" windowWidth="9720" windowHeight="7320"/>
  </bookViews>
  <sheets>
    <sheet name="додаток" sheetId="3" r:id="rId1"/>
  </sheets>
  <definedNames>
    <definedName name="_xlnm.Print_Titles" localSheetId="0">додаток!$8:$10</definedName>
  </definedNames>
  <calcPr calcId="162913"/>
</workbook>
</file>

<file path=xl/calcChain.xml><?xml version="1.0" encoding="utf-8"?>
<calcChain xmlns="http://schemas.openxmlformats.org/spreadsheetml/2006/main">
  <c r="E60" i="3" l="1"/>
  <c r="C60" i="3"/>
  <c r="D58" i="3"/>
  <c r="D60" i="3" s="1"/>
  <c r="D43" i="3"/>
  <c r="D42" i="3" s="1"/>
  <c r="E42" i="3"/>
  <c r="F34" i="3"/>
  <c r="F36" i="3"/>
  <c r="F37" i="3"/>
  <c r="F39" i="3"/>
  <c r="F40" i="3"/>
  <c r="F41" i="3"/>
  <c r="C42" i="3"/>
  <c r="C32" i="3" s="1"/>
  <c r="F42" i="3" l="1"/>
  <c r="C33" i="3" l="1"/>
  <c r="F33" i="3" s="1"/>
  <c r="C38" i="3"/>
  <c r="F38" i="3" s="1"/>
  <c r="C35" i="3"/>
  <c r="F35" i="3" s="1"/>
  <c r="F16" i="3"/>
  <c r="F60" i="3"/>
  <c r="E59" i="3"/>
  <c r="D59" i="3"/>
  <c r="C59" i="3"/>
  <c r="F59" i="3" s="1"/>
  <c r="E26" i="3"/>
  <c r="E25" i="3"/>
  <c r="D27" i="3"/>
  <c r="F27" i="3"/>
  <c r="C26" i="3"/>
  <c r="C25" i="3"/>
  <c r="F53" i="3"/>
  <c r="F54" i="3"/>
  <c r="F14" i="3"/>
  <c r="F17" i="3"/>
  <c r="F18" i="3"/>
  <c r="F20" i="3"/>
  <c r="D19" i="3"/>
  <c r="D15" i="3" s="1"/>
  <c r="E19" i="3"/>
  <c r="E15" i="3" s="1"/>
  <c r="C15" i="3"/>
  <c r="F51" i="3"/>
  <c r="F52" i="3"/>
  <c r="F28" i="3"/>
  <c r="F21" i="3"/>
  <c r="F22" i="3"/>
  <c r="D57" i="3"/>
  <c r="E57" i="3"/>
  <c r="C57" i="3"/>
  <c r="F57" i="3" s="1"/>
  <c r="D30" i="3"/>
  <c r="D29" i="3"/>
  <c r="E30" i="3"/>
  <c r="E29" i="3"/>
  <c r="F31" i="3"/>
  <c r="C30" i="3"/>
  <c r="C29" i="3" s="1"/>
  <c r="F29" i="3" s="1"/>
  <c r="C13" i="3"/>
  <c r="F58" i="3"/>
  <c r="E32" i="3"/>
  <c r="D23" i="3"/>
  <c r="E23" i="3"/>
  <c r="F45" i="3"/>
  <c r="F49" i="3"/>
  <c r="F46" i="3"/>
  <c r="F44" i="3"/>
  <c r="F50" i="3"/>
  <c r="F48" i="3"/>
  <c r="F43" i="3"/>
  <c r="F47" i="3"/>
  <c r="D32" i="3"/>
  <c r="F30" i="3"/>
  <c r="D26" i="3"/>
  <c r="D25" i="3"/>
  <c r="F26" i="3"/>
  <c r="D55" i="3" l="1"/>
  <c r="E55" i="3"/>
  <c r="F19" i="3"/>
  <c r="F13" i="3"/>
  <c r="C12" i="3"/>
  <c r="C23" i="3" s="1"/>
  <c r="F32" i="3"/>
  <c r="F15" i="3"/>
  <c r="C55" i="3"/>
  <c r="F25" i="3"/>
  <c r="F55" i="3" s="1"/>
  <c r="F12" i="3" l="1"/>
  <c r="F23" i="3" s="1"/>
</calcChain>
</file>

<file path=xl/sharedStrings.xml><?xml version="1.0" encoding="utf-8"?>
<sst xmlns="http://schemas.openxmlformats.org/spreadsheetml/2006/main" count="69" uniqueCount="67">
  <si>
    <t xml:space="preserve">Код </t>
  </si>
  <si>
    <t>Загальний фонд</t>
  </si>
  <si>
    <t>Спеціальний фонд</t>
  </si>
  <si>
    <t>Разом</t>
  </si>
  <si>
    <t>ОФІЦІЙНІ ТРАНСФЕРТИ</t>
  </si>
  <si>
    <t>до розпорядження голови</t>
  </si>
  <si>
    <t>районної в місті ради</t>
  </si>
  <si>
    <t>Усього</t>
  </si>
  <si>
    <t>Додаток</t>
  </si>
  <si>
    <t>Найменування доходів та видатків згідно із бюджетною класифікацією, головний розпорядник коштів</t>
  </si>
  <si>
    <t>в т.ч. бюджет розвитку</t>
  </si>
  <si>
    <t>ДОХОДИ</t>
  </si>
  <si>
    <t>Усього змін до показників доходної частини районного бюджету</t>
  </si>
  <si>
    <t>ВИДАТКИ</t>
  </si>
  <si>
    <t>Управління праці та соціального захисту населення виконкому Довгинцівської районної в місті ради</t>
  </si>
  <si>
    <t>Усього змін до показників видаткової частини районного бюджету</t>
  </si>
  <si>
    <t>грн.</t>
  </si>
  <si>
    <t>ДЖЕРЕЛА ФІНАНСУВАННЯ</t>
  </si>
  <si>
    <t>Внутрішнє фінансування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</si>
  <si>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</si>
  <si>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</si>
  <si>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10</t>
  </si>
  <si>
    <t>Відділ освіти виконкому Довгинцівської районної в місті ради</t>
  </si>
  <si>
    <t>Утримання та навчально-тренувальна робота дитячо-юнацьких спортивних шкіл</t>
  </si>
  <si>
    <t>Фізична культура і спорт</t>
  </si>
  <si>
    <t>130000</t>
  </si>
  <si>
    <t>Виконком Довгинцівської  районної в місті ради</t>
  </si>
  <si>
    <t>Керуючий справами виконкому</t>
  </si>
  <si>
    <t>О.Гижко</t>
  </si>
  <si>
    <t>0313112</t>
  </si>
  <si>
    <t>Заходи державної політики з питань дітей та їх соціального захисту</t>
  </si>
  <si>
    <t>0813040</t>
  </si>
  <si>
    <t>0813047</t>
  </si>
  <si>
    <t>0813080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</si>
  <si>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</si>
  <si>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</si>
  <si>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</si>
  <si>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</si>
  <si>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ЗМІНИ                                                                                                                                                                                                                                                        до показників районного у місті бюджету на 2018 рік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</si>
  <si>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</si>
  <si>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</si>
  <si>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</si>
  <si>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</si>
  <si>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</si>
  <si>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0813045</t>
  </si>
  <si>
    <t>0813082</t>
  </si>
  <si>
    <t>0813084</t>
  </si>
  <si>
    <t>0813085</t>
  </si>
  <si>
    <t>Надання допомоги на дітей одиноким матерям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</si>
  <si>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</si>
  <si>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</si>
  <si>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</si>
  <si>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0810000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</si>
  <si>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</si>
  <si>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Надання субсидій населенню для відшкодування витрат на оплату житлово-комунальних послуг</t>
  </si>
  <si>
    <t>0813010</t>
  </si>
  <si>
    <t>0813012</t>
  </si>
  <si>
    <t>Субвенція з місцевого бюджету на здійснення заходів щодо соціально - економічного розвитку окремих територій за рахунок відповідної субвенції з державного бюджету</t>
  </si>
  <si>
    <t>0813100</t>
  </si>
  <si>
    <t>0813104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</si>
  <si>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</si>
  <si>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Інші субвенції з місцевого бюджету, у тому числі: на виконання доручень виборців депутатами обласної ради у 2018 році</t>
  </si>
  <si>
    <t>0216030</t>
  </si>
  <si>
    <t>0200000</t>
  </si>
  <si>
    <t>0210000</t>
  </si>
  <si>
    <t>Організація благоустрою населених пунктів</t>
  </si>
  <si>
    <t>від 03.05.2018 № 95-р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</si>
</sst>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color indexed="10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1" applyNumberFormat="1" applyFont="1" applyFill="1" applyBorder="1" applyAlignment="1">
      <alignment horizontal="justify" vertical="top" wrapText="1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3" fillId="0" borderId="0" xfId="1" applyFont="1"/>
    <xf numFmtId="0" fontId="6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indent="3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7" fillId="0" borderId="0" xfId="1" applyFont="1" applyAlignment="1"/>
    <xf numFmtId="0" fontId="7" fillId="0" borderId="0" xfId="0" applyFont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49" fontId="4" fillId="0" borderId="1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4" fillId="0" borderId="2" xfId="0" applyNumberFormat="1" applyFont="1" applyFill="1" applyBorder="1" applyAlignment="1">
      <alignment horizontal="justify"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2" fontId="4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view="pageBreakPreview" zoomScale="52" zoomScaleNormal="75" zoomScaleSheetLayoutView="52" workbookViewId="0">
      <selection activeCell="O26" sqref="O26"/>
    </sheetView>
  </sheetViews>
  <sheetFormatPr defaultColWidth="9.109375" defaultRowHeight="18" x14ac:dyDescent="0.35"/>
  <cols>
    <col min="1" max="1" width="14.33203125" style="45" customWidth="1"/>
    <col min="2" max="2" width="65.5546875" style="3" customWidth="1"/>
    <col min="3" max="3" width="17.33203125" style="3" customWidth="1"/>
    <col min="4" max="4" width="15.109375" style="3" customWidth="1"/>
    <col min="5" max="5" width="15.88671875" style="3" customWidth="1"/>
    <col min="6" max="6" width="18.44140625" style="3" customWidth="1"/>
    <col min="7" max="16384" width="9.109375" style="3"/>
  </cols>
  <sheetData>
    <row r="1" spans="1:6" ht="22.8" x14ac:dyDescent="0.4">
      <c r="A1" s="40"/>
      <c r="B1" s="24"/>
      <c r="C1" s="2"/>
      <c r="D1" s="29" t="s">
        <v>8</v>
      </c>
      <c r="E1" s="29"/>
      <c r="F1" s="30"/>
    </row>
    <row r="2" spans="1:6" ht="22.8" x14ac:dyDescent="0.4">
      <c r="A2" s="40"/>
      <c r="B2" s="25"/>
      <c r="C2" s="2"/>
      <c r="D2" s="29" t="s">
        <v>5</v>
      </c>
      <c r="E2" s="29"/>
      <c r="F2" s="30"/>
    </row>
    <row r="3" spans="1:6" ht="22.8" x14ac:dyDescent="0.4">
      <c r="A3" s="40"/>
      <c r="B3" s="25"/>
      <c r="C3" s="2"/>
      <c r="D3" s="29" t="s">
        <v>6</v>
      </c>
      <c r="E3" s="29"/>
      <c r="F3" s="30"/>
    </row>
    <row r="4" spans="1:6" ht="22.8" x14ac:dyDescent="0.4">
      <c r="A4" s="40"/>
      <c r="B4" s="23"/>
      <c r="C4" s="2"/>
      <c r="D4" s="29" t="s">
        <v>66</v>
      </c>
      <c r="E4" s="29"/>
      <c r="F4" s="30"/>
    </row>
    <row r="5" spans="1:6" ht="22.8" customHeight="1" x14ac:dyDescent="0.4">
      <c r="A5" s="40"/>
      <c r="B5" s="23"/>
      <c r="C5" s="26"/>
      <c r="D5" s="23"/>
      <c r="E5" s="27"/>
      <c r="F5" s="28"/>
    </row>
    <row r="6" spans="1:6" ht="52.5" customHeight="1" x14ac:dyDescent="0.35">
      <c r="A6" s="50" t="s">
        <v>38</v>
      </c>
      <c r="B6" s="50"/>
      <c r="C6" s="50"/>
      <c r="D6" s="50"/>
      <c r="E6" s="50"/>
      <c r="F6" s="50"/>
    </row>
    <row r="7" spans="1:6" ht="16.5" customHeight="1" x14ac:dyDescent="0.35">
      <c r="A7" s="41"/>
      <c r="B7" s="4"/>
      <c r="C7" s="4"/>
      <c r="D7" s="4"/>
      <c r="E7" s="4"/>
      <c r="F7" s="22" t="s">
        <v>16</v>
      </c>
    </row>
    <row r="8" spans="1:6" ht="18.75" customHeight="1" x14ac:dyDescent="0.35">
      <c r="A8" s="51" t="s">
        <v>0</v>
      </c>
      <c r="B8" s="51" t="s">
        <v>9</v>
      </c>
      <c r="C8" s="51" t="s">
        <v>1</v>
      </c>
      <c r="D8" s="52" t="s">
        <v>2</v>
      </c>
      <c r="E8" s="52"/>
      <c r="F8" s="51" t="s">
        <v>7</v>
      </c>
    </row>
    <row r="9" spans="1:6" ht="48" customHeight="1" x14ac:dyDescent="0.35">
      <c r="A9" s="51"/>
      <c r="B9" s="51"/>
      <c r="C9" s="51"/>
      <c r="D9" s="6" t="s">
        <v>3</v>
      </c>
      <c r="E9" s="5" t="s">
        <v>10</v>
      </c>
      <c r="F9" s="51"/>
    </row>
    <row r="10" spans="1:6" s="1" customFormat="1" ht="13.2" customHeight="1" x14ac:dyDescent="0.25">
      <c r="A10" s="20">
        <v>1</v>
      </c>
      <c r="B10" s="20">
        <v>2</v>
      </c>
      <c r="C10" s="20">
        <v>3</v>
      </c>
      <c r="D10" s="21">
        <v>4</v>
      </c>
      <c r="E10" s="20">
        <v>5</v>
      </c>
      <c r="F10" s="20">
        <v>6</v>
      </c>
    </row>
    <row r="11" spans="1:6" ht="24.6" hidden="1" customHeight="1" x14ac:dyDescent="0.35">
      <c r="A11" s="51" t="s">
        <v>11</v>
      </c>
      <c r="B11" s="51"/>
      <c r="C11" s="51"/>
      <c r="D11" s="51"/>
      <c r="E11" s="51"/>
      <c r="F11" s="51"/>
    </row>
    <row r="12" spans="1:6" ht="25.8" hidden="1" customHeight="1" x14ac:dyDescent="0.35">
      <c r="A12" s="5">
        <v>40000000</v>
      </c>
      <c r="B12" s="6" t="s">
        <v>4</v>
      </c>
      <c r="C12" s="7">
        <f>C15+C13</f>
        <v>0</v>
      </c>
      <c r="D12" s="7">
        <v>0</v>
      </c>
      <c r="E12" s="7">
        <v>0</v>
      </c>
      <c r="F12" s="7">
        <f t="shared" ref="F12:F22" si="0">C12+D12</f>
        <v>0</v>
      </c>
    </row>
    <row r="13" spans="1:6" ht="25.8" hidden="1" customHeight="1" x14ac:dyDescent="0.35">
      <c r="A13" s="37">
        <v>41040000</v>
      </c>
      <c r="B13" s="9" t="s">
        <v>39</v>
      </c>
      <c r="C13" s="7">
        <f>C14</f>
        <v>0</v>
      </c>
      <c r="D13" s="7">
        <v>0</v>
      </c>
      <c r="E13" s="7">
        <v>0</v>
      </c>
      <c r="F13" s="7">
        <f t="shared" si="0"/>
        <v>0</v>
      </c>
    </row>
    <row r="14" spans="1:6" ht="25.8" hidden="1" customHeight="1" x14ac:dyDescent="0.35">
      <c r="A14" s="37">
        <v>41040400</v>
      </c>
      <c r="B14" s="9" t="s">
        <v>40</v>
      </c>
      <c r="C14" s="7"/>
      <c r="D14" s="7">
        <v>0</v>
      </c>
      <c r="E14" s="7">
        <v>0</v>
      </c>
      <c r="F14" s="7">
        <f t="shared" si="0"/>
        <v>0</v>
      </c>
    </row>
    <row r="15" spans="1:6" ht="29.4" hidden="1" customHeight="1" x14ac:dyDescent="0.35">
      <c r="A15" s="37">
        <v>41050000</v>
      </c>
      <c r="B15" s="9" t="s">
        <v>41</v>
      </c>
      <c r="C15" s="7">
        <f>C16+C17+C18+C19+C21+C22</f>
        <v>0</v>
      </c>
      <c r="D15" s="7">
        <f>D17+D18+D19+D21+D22</f>
        <v>0</v>
      </c>
      <c r="E15" s="7">
        <f>E17+E18+E19+E21+E22</f>
        <v>0</v>
      </c>
      <c r="F15" s="7">
        <f t="shared" si="0"/>
        <v>0</v>
      </c>
    </row>
    <row r="16" spans="1:6" ht="163.80000000000001" hidden="1" customHeight="1" x14ac:dyDescent="0.35">
      <c r="A16" s="37">
        <v>41050100</v>
      </c>
      <c r="B16" s="9" t="s">
        <v>43</v>
      </c>
      <c r="C16" s="7"/>
      <c r="D16" s="7">
        <v>0</v>
      </c>
      <c r="E16" s="7">
        <v>0</v>
      </c>
      <c r="F16" s="7">
        <f t="shared" si="0"/>
        <v>0</v>
      </c>
    </row>
    <row r="17" spans="1:6" ht="240.6" hidden="1" customHeight="1" x14ac:dyDescent="0.35">
      <c r="A17" s="37">
        <v>41050300</v>
      </c>
      <c r="B17" s="9" t="s">
        <v>42</v>
      </c>
      <c r="C17" s="7"/>
      <c r="D17" s="7">
        <v>0</v>
      </c>
      <c r="E17" s="7">
        <v>0</v>
      </c>
      <c r="F17" s="7">
        <f t="shared" si="0"/>
        <v>0</v>
      </c>
    </row>
    <row r="18" spans="1:6" ht="80.400000000000006" hidden="1" customHeight="1" x14ac:dyDescent="0.35">
      <c r="A18" s="6">
        <v>41052300</v>
      </c>
      <c r="B18" s="9" t="s">
        <v>57</v>
      </c>
      <c r="C18" s="7"/>
      <c r="D18" s="7">
        <v>0</v>
      </c>
      <c r="E18" s="7">
        <v>0</v>
      </c>
      <c r="F18" s="7">
        <f t="shared" si="0"/>
        <v>0</v>
      </c>
    </row>
    <row r="19" spans="1:6" ht="66" hidden="1" customHeight="1" x14ac:dyDescent="0.35">
      <c r="A19" s="6">
        <v>41053900</v>
      </c>
      <c r="B19" s="9" t="s">
        <v>61</v>
      </c>
      <c r="C19" s="7"/>
      <c r="D19" s="7">
        <f>D20</f>
        <v>0</v>
      </c>
      <c r="E19" s="7">
        <f>E20</f>
        <v>0</v>
      </c>
      <c r="F19" s="7">
        <f t="shared" si="0"/>
        <v>0</v>
      </c>
    </row>
    <row r="20" spans="1:6" ht="87" hidden="1" customHeight="1" x14ac:dyDescent="0.35">
      <c r="A20" s="6"/>
      <c r="B20" s="32"/>
      <c r="C20" s="7"/>
      <c r="D20" s="7">
        <v>0</v>
      </c>
      <c r="E20" s="7">
        <v>0</v>
      </c>
      <c r="F20" s="7">
        <f t="shared" si="0"/>
        <v>0</v>
      </c>
    </row>
    <row r="21" spans="1:6" ht="172.8" hidden="1" customHeight="1" x14ac:dyDescent="0.35">
      <c r="A21" s="5"/>
      <c r="B21" s="10"/>
      <c r="C21" s="7"/>
      <c r="D21" s="7">
        <v>0</v>
      </c>
      <c r="E21" s="7">
        <v>0</v>
      </c>
      <c r="F21" s="7">
        <f t="shared" si="0"/>
        <v>0</v>
      </c>
    </row>
    <row r="22" spans="1:6" ht="55.5" hidden="1" customHeight="1" x14ac:dyDescent="0.35">
      <c r="A22" s="5"/>
      <c r="B22" s="10"/>
      <c r="C22" s="7"/>
      <c r="D22" s="7">
        <v>0</v>
      </c>
      <c r="E22" s="7">
        <v>0</v>
      </c>
      <c r="F22" s="7">
        <f t="shared" si="0"/>
        <v>0</v>
      </c>
    </row>
    <row r="23" spans="1:6" ht="33.6" hidden="1" customHeight="1" x14ac:dyDescent="0.35">
      <c r="A23" s="51" t="s">
        <v>12</v>
      </c>
      <c r="B23" s="51"/>
      <c r="C23" s="11">
        <f>C12</f>
        <v>0</v>
      </c>
      <c r="D23" s="11">
        <f>D12</f>
        <v>0</v>
      </c>
      <c r="E23" s="11">
        <f>E12</f>
        <v>0</v>
      </c>
      <c r="F23" s="11">
        <f>F12</f>
        <v>0</v>
      </c>
    </row>
    <row r="24" spans="1:6" ht="26.4" customHeight="1" x14ac:dyDescent="0.35">
      <c r="A24" s="51" t="s">
        <v>13</v>
      </c>
      <c r="B24" s="51"/>
      <c r="C24" s="51"/>
      <c r="D24" s="51"/>
      <c r="E24" s="51"/>
      <c r="F24" s="51"/>
    </row>
    <row r="25" spans="1:6" ht="26.4" customHeight="1" x14ac:dyDescent="0.35">
      <c r="A25" s="36" t="s">
        <v>63</v>
      </c>
      <c r="B25" s="12" t="s">
        <v>26</v>
      </c>
      <c r="C25" s="13">
        <f t="shared" ref="C25:E26" si="1">C26</f>
        <v>-500.4</v>
      </c>
      <c r="D25" s="13">
        <f t="shared" si="1"/>
        <v>500.4</v>
      </c>
      <c r="E25" s="13">
        <f t="shared" si="1"/>
        <v>500.4</v>
      </c>
      <c r="F25" s="11">
        <f t="shared" ref="F25:F42" si="2">C25+D25</f>
        <v>0</v>
      </c>
    </row>
    <row r="26" spans="1:6" ht="26.4" customHeight="1" x14ac:dyDescent="0.35">
      <c r="A26" s="36" t="s">
        <v>64</v>
      </c>
      <c r="B26" s="12" t="s">
        <v>26</v>
      </c>
      <c r="C26" s="13">
        <f t="shared" si="1"/>
        <v>-500.4</v>
      </c>
      <c r="D26" s="13">
        <f t="shared" si="1"/>
        <v>500.4</v>
      </c>
      <c r="E26" s="13">
        <f t="shared" si="1"/>
        <v>500.4</v>
      </c>
      <c r="F26" s="11">
        <f t="shared" si="2"/>
        <v>0</v>
      </c>
    </row>
    <row r="27" spans="1:6" ht="30.6" customHeight="1" x14ac:dyDescent="0.35">
      <c r="A27" s="36" t="s">
        <v>62</v>
      </c>
      <c r="B27" s="12" t="s">
        <v>65</v>
      </c>
      <c r="C27" s="13">
        <v>-500.4</v>
      </c>
      <c r="D27" s="13">
        <f>E27</f>
        <v>500.4</v>
      </c>
      <c r="E27" s="13">
        <v>500.4</v>
      </c>
      <c r="F27" s="11">
        <f t="shared" si="2"/>
        <v>0</v>
      </c>
    </row>
    <row r="28" spans="1:6" ht="42.6" hidden="1" customHeight="1" x14ac:dyDescent="0.35">
      <c r="A28" s="42" t="s">
        <v>29</v>
      </c>
      <c r="B28" s="9" t="s">
        <v>30</v>
      </c>
      <c r="C28" s="13"/>
      <c r="D28" s="13">
        <v>0</v>
      </c>
      <c r="E28" s="13">
        <v>0</v>
      </c>
      <c r="F28" s="11">
        <f t="shared" si="2"/>
        <v>0</v>
      </c>
    </row>
    <row r="29" spans="1:6" ht="38.25" hidden="1" customHeight="1" x14ac:dyDescent="0.35">
      <c r="A29" s="36" t="s">
        <v>21</v>
      </c>
      <c r="B29" s="14" t="s">
        <v>22</v>
      </c>
      <c r="C29" s="15">
        <f t="shared" ref="C29:E30" si="3">C30</f>
        <v>0</v>
      </c>
      <c r="D29" s="15">
        <f t="shared" si="3"/>
        <v>0</v>
      </c>
      <c r="E29" s="15">
        <f t="shared" si="3"/>
        <v>0</v>
      </c>
      <c r="F29" s="11">
        <f t="shared" si="2"/>
        <v>0</v>
      </c>
    </row>
    <row r="30" spans="1:6" ht="30" hidden="1" customHeight="1" x14ac:dyDescent="0.35">
      <c r="A30" s="36" t="s">
        <v>25</v>
      </c>
      <c r="B30" s="16" t="s">
        <v>24</v>
      </c>
      <c r="C30" s="15">
        <f t="shared" si="3"/>
        <v>0</v>
      </c>
      <c r="D30" s="15">
        <f t="shared" si="3"/>
        <v>0</v>
      </c>
      <c r="E30" s="15">
        <f t="shared" si="3"/>
        <v>0</v>
      </c>
      <c r="F30" s="11">
        <f t="shared" si="2"/>
        <v>0</v>
      </c>
    </row>
    <row r="31" spans="1:6" ht="39" hidden="1" customHeight="1" x14ac:dyDescent="0.35">
      <c r="A31" s="35">
        <v>130107</v>
      </c>
      <c r="B31" s="8" t="s">
        <v>23</v>
      </c>
      <c r="C31" s="15"/>
      <c r="D31" s="15"/>
      <c r="E31" s="15"/>
      <c r="F31" s="11">
        <f t="shared" si="2"/>
        <v>0</v>
      </c>
    </row>
    <row r="32" spans="1:6" ht="45.75" hidden="1" customHeight="1" x14ac:dyDescent="0.35">
      <c r="A32" s="43" t="s">
        <v>52</v>
      </c>
      <c r="B32" s="33" t="s">
        <v>14</v>
      </c>
      <c r="C32" s="11">
        <f>C42</f>
        <v>0</v>
      </c>
      <c r="D32" s="11">
        <f>SUM(D43:D54)</f>
        <v>0</v>
      </c>
      <c r="E32" s="11">
        <f>SUM(E43:E54)</f>
        <v>0</v>
      </c>
      <c r="F32" s="11">
        <f t="shared" si="2"/>
        <v>0</v>
      </c>
    </row>
    <row r="33" spans="1:12" ht="76.8" hidden="1" customHeight="1" x14ac:dyDescent="0.35">
      <c r="A33" s="43" t="s">
        <v>55</v>
      </c>
      <c r="B33" s="39" t="s">
        <v>53</v>
      </c>
      <c r="C33" s="11">
        <f>C34</f>
        <v>0</v>
      </c>
      <c r="D33" s="11">
        <v>0</v>
      </c>
      <c r="E33" s="11">
        <v>0</v>
      </c>
      <c r="F33" s="11">
        <f t="shared" si="2"/>
        <v>0</v>
      </c>
    </row>
    <row r="34" spans="1:12" ht="45.75" hidden="1" customHeight="1" x14ac:dyDescent="0.35">
      <c r="A34" s="43" t="s">
        <v>56</v>
      </c>
      <c r="B34" s="39" t="s">
        <v>54</v>
      </c>
      <c r="C34" s="11"/>
      <c r="D34" s="11">
        <v>0</v>
      </c>
      <c r="E34" s="11">
        <v>0</v>
      </c>
      <c r="F34" s="11">
        <f t="shared" si="2"/>
        <v>0</v>
      </c>
    </row>
    <row r="35" spans="1:12" ht="45.75" hidden="1" customHeight="1" x14ac:dyDescent="0.35">
      <c r="A35" s="43" t="s">
        <v>31</v>
      </c>
      <c r="B35" s="33" t="s">
        <v>34</v>
      </c>
      <c r="C35" s="11">
        <f>C36+C37</f>
        <v>0</v>
      </c>
      <c r="D35" s="11">
        <v>0</v>
      </c>
      <c r="E35" s="11">
        <v>0</v>
      </c>
      <c r="F35" s="11">
        <f t="shared" si="2"/>
        <v>0</v>
      </c>
    </row>
    <row r="36" spans="1:12" ht="29.4" hidden="1" customHeight="1" x14ac:dyDescent="0.35">
      <c r="A36" s="43" t="s">
        <v>44</v>
      </c>
      <c r="B36" s="33" t="s">
        <v>48</v>
      </c>
      <c r="C36" s="11"/>
      <c r="D36" s="11">
        <v>0</v>
      </c>
      <c r="E36" s="11">
        <v>0</v>
      </c>
      <c r="F36" s="11">
        <f t="shared" si="2"/>
        <v>0</v>
      </c>
    </row>
    <row r="37" spans="1:12" ht="45.75" hidden="1" customHeight="1" x14ac:dyDescent="0.35">
      <c r="A37" s="43" t="s">
        <v>32</v>
      </c>
      <c r="B37" s="33" t="s">
        <v>35</v>
      </c>
      <c r="C37" s="11"/>
      <c r="D37" s="11">
        <v>0</v>
      </c>
      <c r="E37" s="11">
        <v>0</v>
      </c>
      <c r="F37" s="11">
        <f t="shared" si="2"/>
        <v>0</v>
      </c>
    </row>
    <row r="38" spans="1:12" ht="162.6" hidden="1" customHeight="1" x14ac:dyDescent="0.35">
      <c r="A38" s="43" t="s">
        <v>33</v>
      </c>
      <c r="B38" s="33" t="s">
        <v>36</v>
      </c>
      <c r="C38" s="11">
        <f>C39+C40+C41</f>
        <v>0</v>
      </c>
      <c r="D38" s="11">
        <v>0</v>
      </c>
      <c r="E38" s="11">
        <v>0</v>
      </c>
      <c r="F38" s="11">
        <f t="shared" si="2"/>
        <v>0</v>
      </c>
    </row>
    <row r="39" spans="1:12" ht="64.2" hidden="1" customHeight="1" x14ac:dyDescent="0.35">
      <c r="A39" s="43" t="s">
        <v>45</v>
      </c>
      <c r="B39" s="33" t="s">
        <v>49</v>
      </c>
      <c r="C39" s="11"/>
      <c r="D39" s="11">
        <v>0</v>
      </c>
      <c r="E39" s="11">
        <v>0</v>
      </c>
      <c r="F39" s="11">
        <f t="shared" si="2"/>
        <v>0</v>
      </c>
    </row>
    <row r="40" spans="1:12" ht="69" hidden="1" customHeight="1" x14ac:dyDescent="0.35">
      <c r="A40" s="43" t="s">
        <v>46</v>
      </c>
      <c r="B40" s="33" t="s">
        <v>50</v>
      </c>
      <c r="C40" s="11"/>
      <c r="D40" s="11">
        <v>0</v>
      </c>
      <c r="E40" s="11">
        <v>0</v>
      </c>
      <c r="F40" s="11">
        <f t="shared" si="2"/>
        <v>0</v>
      </c>
    </row>
    <row r="41" spans="1:12" ht="73.8" hidden="1" customHeight="1" x14ac:dyDescent="0.35">
      <c r="A41" s="43" t="s">
        <v>47</v>
      </c>
      <c r="B41" s="33" t="s">
        <v>51</v>
      </c>
      <c r="C41" s="11"/>
      <c r="D41" s="11">
        <v>0</v>
      </c>
      <c r="E41" s="11">
        <v>0</v>
      </c>
      <c r="F41" s="11">
        <f t="shared" si="2"/>
        <v>0</v>
      </c>
    </row>
    <row r="42" spans="1:12" ht="81.599999999999994" hidden="1" customHeight="1" x14ac:dyDescent="0.35">
      <c r="A42" s="36" t="s">
        <v>58</v>
      </c>
      <c r="B42" s="9" t="s">
        <v>60</v>
      </c>
      <c r="C42" s="11">
        <f>C43</f>
        <v>0</v>
      </c>
      <c r="D42" s="11">
        <f t="shared" ref="D42:E42" si="4">D43</f>
        <v>0</v>
      </c>
      <c r="E42" s="11">
        <f t="shared" si="4"/>
        <v>0</v>
      </c>
      <c r="F42" s="11">
        <f t="shared" si="2"/>
        <v>0</v>
      </c>
    </row>
    <row r="43" spans="1:12" ht="105.6" hidden="1" customHeight="1" x14ac:dyDescent="0.35">
      <c r="A43" s="36" t="s">
        <v>59</v>
      </c>
      <c r="B43" s="34" t="s">
        <v>37</v>
      </c>
      <c r="C43" s="15"/>
      <c r="D43" s="11">
        <f>E43</f>
        <v>0</v>
      </c>
      <c r="E43" s="11"/>
      <c r="F43" s="11">
        <f t="shared" ref="F43:F54" si="5">C43+D43</f>
        <v>0</v>
      </c>
    </row>
    <row r="44" spans="1:12" ht="33.6" hidden="1" customHeight="1" x14ac:dyDescent="0.35">
      <c r="A44" s="44"/>
      <c r="B44" s="17"/>
      <c r="C44" s="15"/>
      <c r="D44" s="11">
        <v>0</v>
      </c>
      <c r="E44" s="11">
        <v>0</v>
      </c>
      <c r="F44" s="11">
        <f t="shared" si="5"/>
        <v>0</v>
      </c>
    </row>
    <row r="45" spans="1:12" ht="42" hidden="1" customHeight="1" x14ac:dyDescent="0.35">
      <c r="A45" s="44"/>
      <c r="B45" s="17"/>
      <c r="C45" s="15"/>
      <c r="D45" s="11">
        <v>0</v>
      </c>
      <c r="E45" s="11">
        <v>0</v>
      </c>
      <c r="F45" s="11">
        <f t="shared" si="5"/>
        <v>0</v>
      </c>
    </row>
    <row r="46" spans="1:12" ht="40.5" hidden="1" customHeight="1" x14ac:dyDescent="0.35">
      <c r="A46" s="44"/>
      <c r="B46" s="17"/>
      <c r="C46" s="15"/>
      <c r="D46" s="11">
        <v>0</v>
      </c>
      <c r="E46" s="11">
        <v>0</v>
      </c>
      <c r="F46" s="11">
        <f t="shared" si="5"/>
        <v>0</v>
      </c>
    </row>
    <row r="47" spans="1:12" ht="26.4" hidden="1" customHeight="1" x14ac:dyDescent="0.35">
      <c r="A47" s="44"/>
      <c r="B47" s="17"/>
      <c r="C47" s="15"/>
      <c r="D47" s="11">
        <v>0</v>
      </c>
      <c r="E47" s="11">
        <v>0</v>
      </c>
      <c r="F47" s="11">
        <f t="shared" si="5"/>
        <v>0</v>
      </c>
      <c r="L47" s="18"/>
    </row>
    <row r="48" spans="1:12" ht="26.4" hidden="1" customHeight="1" x14ac:dyDescent="0.35">
      <c r="A48" s="43"/>
      <c r="B48" s="19"/>
      <c r="C48" s="15"/>
      <c r="D48" s="11">
        <v>0</v>
      </c>
      <c r="E48" s="11">
        <v>0</v>
      </c>
      <c r="F48" s="11">
        <f t="shared" si="5"/>
        <v>0</v>
      </c>
    </row>
    <row r="49" spans="1:6" ht="26.4" hidden="1" customHeight="1" x14ac:dyDescent="0.35">
      <c r="A49" s="43"/>
      <c r="B49" s="19"/>
      <c r="C49" s="15"/>
      <c r="D49" s="11">
        <v>0</v>
      </c>
      <c r="E49" s="11">
        <v>0</v>
      </c>
      <c r="F49" s="11">
        <f t="shared" si="5"/>
        <v>0</v>
      </c>
    </row>
    <row r="50" spans="1:6" ht="26.4" hidden="1" customHeight="1" x14ac:dyDescent="0.35">
      <c r="A50" s="44"/>
      <c r="B50" s="17"/>
      <c r="C50" s="15"/>
      <c r="D50" s="11">
        <v>0</v>
      </c>
      <c r="E50" s="11">
        <v>0</v>
      </c>
      <c r="F50" s="11">
        <f t="shared" si="5"/>
        <v>0</v>
      </c>
    </row>
    <row r="51" spans="1:6" ht="36" hidden="1" customHeight="1" x14ac:dyDescent="0.35">
      <c r="A51" s="36"/>
      <c r="B51" s="9"/>
      <c r="C51" s="15"/>
      <c r="D51" s="11">
        <v>0</v>
      </c>
      <c r="E51" s="11">
        <v>0</v>
      </c>
      <c r="F51" s="11">
        <f t="shared" si="5"/>
        <v>0</v>
      </c>
    </row>
    <row r="52" spans="1:6" ht="36" hidden="1" customHeight="1" x14ac:dyDescent="0.35">
      <c r="A52" s="36"/>
      <c r="B52" s="9"/>
      <c r="C52" s="15"/>
      <c r="D52" s="11">
        <v>0</v>
      </c>
      <c r="E52" s="11">
        <v>0</v>
      </c>
      <c r="F52" s="11">
        <f t="shared" si="5"/>
        <v>0</v>
      </c>
    </row>
    <row r="53" spans="1:6" ht="36" hidden="1" customHeight="1" x14ac:dyDescent="0.35">
      <c r="A53" s="36"/>
      <c r="B53" s="9"/>
      <c r="C53" s="15"/>
      <c r="D53" s="11">
        <v>0</v>
      </c>
      <c r="E53" s="11">
        <v>0</v>
      </c>
      <c r="F53" s="11">
        <f t="shared" si="5"/>
        <v>0</v>
      </c>
    </row>
    <row r="54" spans="1:6" ht="34.799999999999997" hidden="1" customHeight="1" x14ac:dyDescent="0.35">
      <c r="A54" s="36"/>
      <c r="B54" s="8"/>
      <c r="C54" s="15"/>
      <c r="D54" s="11">
        <v>0</v>
      </c>
      <c r="E54" s="11">
        <v>0</v>
      </c>
      <c r="F54" s="11">
        <f t="shared" si="5"/>
        <v>0</v>
      </c>
    </row>
    <row r="55" spans="1:6" ht="32.4" customHeight="1" x14ac:dyDescent="0.35">
      <c r="A55" s="51" t="s">
        <v>15</v>
      </c>
      <c r="B55" s="51"/>
      <c r="C55" s="11">
        <f>C25+C29+C32</f>
        <v>-500.4</v>
      </c>
      <c r="D55" s="11">
        <f>D25+D29+D32</f>
        <v>500.4</v>
      </c>
      <c r="E55" s="11">
        <f>E25+E29+E32</f>
        <v>500.4</v>
      </c>
      <c r="F55" s="11">
        <f>F25+F29+F32</f>
        <v>0</v>
      </c>
    </row>
    <row r="56" spans="1:6" ht="26.4" customHeight="1" x14ac:dyDescent="0.35">
      <c r="A56" s="53" t="s">
        <v>17</v>
      </c>
      <c r="B56" s="53"/>
      <c r="C56" s="53"/>
      <c r="D56" s="53"/>
      <c r="E56" s="53"/>
      <c r="F56" s="53"/>
    </row>
    <row r="57" spans="1:6" ht="26.4" customHeight="1" x14ac:dyDescent="0.35">
      <c r="A57" s="35">
        <v>200000</v>
      </c>
      <c r="B57" s="14" t="s">
        <v>18</v>
      </c>
      <c r="C57" s="15">
        <f>C58</f>
        <v>-500.4</v>
      </c>
      <c r="D57" s="15">
        <f>D58</f>
        <v>500.4</v>
      </c>
      <c r="E57" s="15">
        <f>E58</f>
        <v>500.4</v>
      </c>
      <c r="F57" s="15">
        <f>C57+D57</f>
        <v>0</v>
      </c>
    </row>
    <row r="58" spans="1:6" ht="54" customHeight="1" x14ac:dyDescent="0.35">
      <c r="A58" s="35">
        <v>208400</v>
      </c>
      <c r="B58" s="14" t="s">
        <v>19</v>
      </c>
      <c r="C58" s="15">
        <v>-500.4</v>
      </c>
      <c r="D58" s="15">
        <f>E58</f>
        <v>500.4</v>
      </c>
      <c r="E58" s="15">
        <v>500.4</v>
      </c>
      <c r="F58" s="15">
        <f>C58+D58</f>
        <v>0</v>
      </c>
    </row>
    <row r="59" spans="1:6" ht="26.4" customHeight="1" x14ac:dyDescent="0.35">
      <c r="A59" s="35">
        <v>600000</v>
      </c>
      <c r="B59" s="14" t="s">
        <v>20</v>
      </c>
      <c r="C59" s="15">
        <f>C60</f>
        <v>-500.4</v>
      </c>
      <c r="D59" s="15">
        <f>D60</f>
        <v>500.4</v>
      </c>
      <c r="E59" s="15">
        <f>E60</f>
        <v>500.4</v>
      </c>
      <c r="F59" s="15">
        <f>C59+D59</f>
        <v>0</v>
      </c>
    </row>
    <row r="60" spans="1:6" ht="51" customHeight="1" x14ac:dyDescent="0.35">
      <c r="A60" s="35">
        <v>602400</v>
      </c>
      <c r="B60" s="14" t="s">
        <v>19</v>
      </c>
      <c r="C60" s="15">
        <f>C58</f>
        <v>-500.4</v>
      </c>
      <c r="D60" s="15">
        <f t="shared" ref="D60:E60" si="6">D58</f>
        <v>500.4</v>
      </c>
      <c r="E60" s="15">
        <f t="shared" si="6"/>
        <v>500.4</v>
      </c>
      <c r="F60" s="15">
        <f>C60+D60</f>
        <v>0</v>
      </c>
    </row>
    <row r="61" spans="1:6" ht="51" customHeight="1" x14ac:dyDescent="0.35">
      <c r="A61" s="46"/>
      <c r="B61" s="47"/>
      <c r="C61" s="48"/>
      <c r="D61" s="48"/>
      <c r="E61" s="48"/>
      <c r="F61" s="48"/>
    </row>
    <row r="62" spans="1:6" ht="51" customHeight="1" x14ac:dyDescent="0.35">
      <c r="A62" s="46"/>
      <c r="B62" s="47"/>
      <c r="C62" s="48"/>
      <c r="D62" s="48"/>
      <c r="E62" s="48"/>
      <c r="F62" s="48"/>
    </row>
    <row r="63" spans="1:6" s="31" customFormat="1" ht="34.200000000000003" customHeight="1" x14ac:dyDescent="0.4">
      <c r="A63" s="38" t="s">
        <v>27</v>
      </c>
      <c r="E63" s="49" t="s">
        <v>28</v>
      </c>
      <c r="F63" s="49"/>
    </row>
    <row r="64" spans="1:6" ht="16.5" customHeight="1" x14ac:dyDescent="0.35"/>
  </sheetData>
  <mergeCells count="12">
    <mergeCell ref="E63:F63"/>
    <mergeCell ref="A6:F6"/>
    <mergeCell ref="A8:A9"/>
    <mergeCell ref="B8:B9"/>
    <mergeCell ref="C8:C9"/>
    <mergeCell ref="D8:E8"/>
    <mergeCell ref="F8:F9"/>
    <mergeCell ref="A56:F56"/>
    <mergeCell ref="A11:F11"/>
    <mergeCell ref="A24:F24"/>
    <mergeCell ref="A55:B55"/>
    <mergeCell ref="A23:B23"/>
  </mergeCells>
  <phoneticPr fontId="0" type="noConversion"/>
  <pageMargins left="1.1811023622047245" right="0.39370078740157483" top="0.78740157480314965" bottom="0.78740157480314965" header="0.51181102362204722" footer="0.51181102362204722"/>
  <pageSetup paperSize="9" scale="59" orientation="portrait" verticalDpi="0" r:id="rId1"/>
  <headerFooter differentFirst="1" alignWithMargins="0">
    <oddHeader>&amp;C&amp;"Times New Roman,обычный"&amp;18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</vt:lpstr>
      <vt:lpstr>додаток!Заголовки_для_печати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2018-05-03T07:55:18Z</cp:lastPrinted>
  <dcterms:created xsi:type="dcterms:W3CDTF">1996-10-08T23:32:33Z</dcterms:created>
  <dcterms:modified xsi:type="dcterms:W3CDTF">2018-05-07T07:37:41Z</dcterms:modified>
</cp:coreProperties>
</file>