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1" l="1"/>
  <c r="E27" i="1"/>
  <c r="F27" i="1"/>
  <c r="G27" i="1"/>
  <c r="D28" i="1"/>
  <c r="E28" i="1"/>
  <c r="F28" i="1"/>
  <c r="G28" i="1"/>
  <c r="C28" i="1"/>
  <c r="C27" i="1"/>
  <c r="D20" i="1"/>
  <c r="D21" i="1"/>
  <c r="E21" i="1"/>
  <c r="F21" i="1"/>
  <c r="G21" i="1"/>
  <c r="C21" i="1"/>
  <c r="C20" i="1"/>
  <c r="D19" i="1" l="1"/>
  <c r="G14" i="1"/>
  <c r="G20" i="1" s="1"/>
  <c r="G19" i="1" s="1"/>
  <c r="F14" i="1"/>
  <c r="F20" i="1" s="1"/>
  <c r="F19" i="1" s="1"/>
  <c r="E14" i="1"/>
  <c r="E20" i="1" s="1"/>
  <c r="E19" i="1" s="1"/>
  <c r="D16" i="1" l="1"/>
  <c r="D23" i="1"/>
  <c r="E23" i="1"/>
  <c r="F23" i="1"/>
  <c r="G23" i="1"/>
  <c r="E16" i="1"/>
  <c r="F16" i="1"/>
  <c r="G16" i="1"/>
  <c r="D13" i="1"/>
  <c r="E13" i="1"/>
  <c r="F13" i="1"/>
  <c r="G13" i="1"/>
  <c r="C26" i="1"/>
  <c r="C23" i="1"/>
  <c r="G26" i="1" l="1"/>
  <c r="F26" i="1"/>
  <c r="E26" i="1"/>
  <c r="D26" i="1"/>
  <c r="C16" i="1" l="1"/>
  <c r="C13" i="1"/>
  <c r="C19" i="1" l="1"/>
</calcChain>
</file>

<file path=xl/sharedStrings.xml><?xml version="1.0" encoding="utf-8"?>
<sst xmlns="http://schemas.openxmlformats.org/spreadsheetml/2006/main" count="35" uniqueCount="26">
  <si>
    <t>(код бюджету)</t>
  </si>
  <si>
    <t>(грн)</t>
  </si>
  <si>
    <t>№ з/п</t>
  </si>
  <si>
    <t>Найменування показника</t>
  </si>
  <si>
    <t>І. Загальні граничні показники надходжень</t>
  </si>
  <si>
    <t>1.</t>
  </si>
  <si>
    <t>Доходи (з міжбюджетними трансфертами), у тому числі:</t>
  </si>
  <si>
    <t>загальний фонд</t>
  </si>
  <si>
    <t>спеціальний фонд</t>
  </si>
  <si>
    <t>2.</t>
  </si>
  <si>
    <t>Фінансування, у тому числі:</t>
  </si>
  <si>
    <t>УСЬОГО за розділом І, у тому числі:</t>
  </si>
  <si>
    <t>ІІ. Загальні граничні показники видатків та надання кредитів</t>
  </si>
  <si>
    <t>Видатки (з міжбюджетними трансфертами), у тому числі:</t>
  </si>
  <si>
    <t>УСЬОГО за розділом ІІ, у тому числі:</t>
  </si>
  <si>
    <t>Додаток 1</t>
  </si>
  <si>
    <t>2020 рік (звіт)</t>
  </si>
  <si>
    <t>2021 рік (затверджено)</t>
  </si>
  <si>
    <t>2022 рік (план)</t>
  </si>
  <si>
    <t>2023 рік (план)</t>
  </si>
  <si>
    <t>2024 рік (план)</t>
  </si>
  <si>
    <t>Загальні показники бюджету Довгинцівського району у місті Кривий Ріг</t>
  </si>
  <si>
    <t>04578607000</t>
  </si>
  <si>
    <t>до прогнозу бюджету Довгинцівського</t>
  </si>
  <si>
    <t xml:space="preserve">району у місті Кривий Ріг </t>
  </si>
  <si>
    <t>на 2022 - 2024 роки (розділ ІІІ)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</si>
</sst>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0" borderId="0" xfId="0" applyFont="1"/>
    <xf numFmtId="0" fontId="4" fillId="0" borderId="0" xfId="0" applyFont="1"/>
    <xf numFmtId="4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49" fontId="8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view="pageBreakPreview" zoomScale="60" zoomScaleNormal="100" workbookViewId="0">
      <selection activeCell="I22" sqref="I22"/>
    </sheetView>
  </sheetViews>
  <sheetFormatPr defaultRowHeight="13.8" x14ac:dyDescent="0.25"/>
  <cols>
    <col min="1" max="1" width="14" style="7" customWidth="1"/>
    <col min="2" max="2" width="60.44140625" style="7" customWidth="1"/>
    <col min="3" max="7" width="22.77734375" style="7" customWidth="1"/>
    <col min="8" max="16384" width="8.88671875" style="7"/>
  </cols>
  <sheetData>
    <row r="1" spans="1:7" ht="18" x14ac:dyDescent="0.35">
      <c r="F1" s="15" t="s">
        <v>15</v>
      </c>
    </row>
    <row r="2" spans="1:7" ht="18" x14ac:dyDescent="0.35">
      <c r="F2" s="16" t="s">
        <v>23</v>
      </c>
      <c r="G2" s="16"/>
    </row>
    <row r="3" spans="1:7" ht="18" x14ac:dyDescent="0.35">
      <c r="F3" s="17" t="s">
        <v>24</v>
      </c>
      <c r="G3" s="15"/>
    </row>
    <row r="4" spans="1:7" ht="18" x14ac:dyDescent="0.35">
      <c r="F4" s="17" t="s">
        <v>25</v>
      </c>
      <c r="G4" s="15"/>
    </row>
    <row r="5" spans="1:7" ht="18" x14ac:dyDescent="0.25">
      <c r="A5" s="14" t="s">
        <v>21</v>
      </c>
      <c r="B5" s="14"/>
      <c r="C5" s="14"/>
      <c r="D5" s="14"/>
      <c r="E5" s="14"/>
      <c r="F5" s="14"/>
      <c r="G5" s="14"/>
    </row>
    <row r="6" spans="1:7" ht="17.399999999999999" x14ac:dyDescent="0.25">
      <c r="A6" s="1"/>
      <c r="B6" s="1"/>
      <c r="C6" s="1"/>
      <c r="D6" s="1"/>
      <c r="E6" s="1"/>
      <c r="F6" s="1"/>
      <c r="G6" s="1"/>
    </row>
    <row r="7" spans="1:7" ht="15.6" x14ac:dyDescent="0.25">
      <c r="A7" s="18" t="s">
        <v>22</v>
      </c>
    </row>
    <row r="8" spans="1:7" x14ac:dyDescent="0.25">
      <c r="A8" s="19" t="s">
        <v>0</v>
      </c>
    </row>
    <row r="9" spans="1:7" ht="15.6" x14ac:dyDescent="0.25">
      <c r="G9" s="2" t="s">
        <v>1</v>
      </c>
    </row>
    <row r="10" spans="1:7" ht="35.4" customHeight="1" x14ac:dyDescent="0.25">
      <c r="A10" s="4" t="s">
        <v>2</v>
      </c>
      <c r="B10" s="4" t="s">
        <v>3</v>
      </c>
      <c r="C10" s="3" t="s">
        <v>16</v>
      </c>
      <c r="D10" s="3" t="s">
        <v>17</v>
      </c>
      <c r="E10" s="3" t="s">
        <v>18</v>
      </c>
      <c r="F10" s="3" t="s">
        <v>19</v>
      </c>
      <c r="G10" s="3" t="s">
        <v>20</v>
      </c>
    </row>
    <row r="11" spans="1:7" s="8" customFormat="1" ht="13.2" x14ac:dyDescent="0.25">
      <c r="A11" s="3">
        <v>1</v>
      </c>
      <c r="B11" s="3">
        <v>2</v>
      </c>
      <c r="C11" s="3">
        <v>3</v>
      </c>
      <c r="D11" s="3">
        <v>4</v>
      </c>
      <c r="E11" s="3">
        <v>5</v>
      </c>
      <c r="F11" s="3">
        <v>6</v>
      </c>
      <c r="G11" s="3">
        <v>7</v>
      </c>
    </row>
    <row r="12" spans="1:7" ht="36.6" customHeight="1" x14ac:dyDescent="0.25">
      <c r="A12" s="13" t="s">
        <v>4</v>
      </c>
      <c r="B12" s="13"/>
      <c r="C12" s="13"/>
      <c r="D12" s="13"/>
      <c r="E12" s="13"/>
      <c r="F12" s="13"/>
      <c r="G12" s="13"/>
    </row>
    <row r="13" spans="1:7" ht="34.799999999999997" x14ac:dyDescent="0.25">
      <c r="A13" s="10" t="s">
        <v>5</v>
      </c>
      <c r="B13" s="11" t="s">
        <v>6</v>
      </c>
      <c r="C13" s="12">
        <f>C14+C15</f>
        <v>63842739.780000001</v>
      </c>
      <c r="D13" s="12">
        <f t="shared" ref="D13:G13" si="0">D14+D15</f>
        <v>64955926</v>
      </c>
      <c r="E13" s="12">
        <f t="shared" si="0"/>
        <v>63928605</v>
      </c>
      <c r="F13" s="12">
        <f t="shared" si="0"/>
        <v>66126006</v>
      </c>
      <c r="G13" s="12">
        <f t="shared" si="0"/>
        <v>68050406</v>
      </c>
    </row>
    <row r="14" spans="1:7" ht="19.8" customHeight="1" x14ac:dyDescent="0.25">
      <c r="A14" s="5"/>
      <c r="B14" s="6" t="s">
        <v>7</v>
      </c>
      <c r="C14" s="9">
        <v>60876170.340000004</v>
      </c>
      <c r="D14" s="9">
        <v>62513978</v>
      </c>
      <c r="E14" s="9">
        <f>31674100+31900300</f>
        <v>63574400</v>
      </c>
      <c r="F14" s="9">
        <f>32414200+33338800</f>
        <v>65753000</v>
      </c>
      <c r="G14" s="9">
        <f>33116800+34542000</f>
        <v>67658800</v>
      </c>
    </row>
    <row r="15" spans="1:7" ht="19.8" customHeight="1" x14ac:dyDescent="0.25">
      <c r="A15" s="5"/>
      <c r="B15" s="6" t="s">
        <v>8</v>
      </c>
      <c r="C15" s="9">
        <v>2966569.44</v>
      </c>
      <c r="D15" s="9">
        <v>2441948</v>
      </c>
      <c r="E15" s="9">
        <v>354205</v>
      </c>
      <c r="F15" s="9">
        <v>373006</v>
      </c>
      <c r="G15" s="9">
        <v>391606</v>
      </c>
    </row>
    <row r="16" spans="1:7" ht="19.8" customHeight="1" x14ac:dyDescent="0.25">
      <c r="A16" s="10" t="s">
        <v>9</v>
      </c>
      <c r="B16" s="11" t="s">
        <v>10</v>
      </c>
      <c r="C16" s="12">
        <f>C17+C18</f>
        <v>882235.75</v>
      </c>
      <c r="D16" s="12">
        <f>D17+D18</f>
        <v>0</v>
      </c>
      <c r="E16" s="12">
        <f t="shared" ref="E16:G16" si="1">E17+E18</f>
        <v>0</v>
      </c>
      <c r="F16" s="12">
        <f t="shared" si="1"/>
        <v>0</v>
      </c>
      <c r="G16" s="12">
        <f t="shared" si="1"/>
        <v>0</v>
      </c>
    </row>
    <row r="17" spans="1:7" ht="19.8" customHeight="1" x14ac:dyDescent="0.25">
      <c r="A17" s="5"/>
      <c r="B17" s="6" t="s">
        <v>7</v>
      </c>
      <c r="C17" s="9">
        <v>-3275896.32</v>
      </c>
      <c r="D17" s="9">
        <v>-1445702</v>
      </c>
      <c r="E17" s="9">
        <v>0</v>
      </c>
      <c r="F17" s="9">
        <v>0</v>
      </c>
      <c r="G17" s="9">
        <v>0</v>
      </c>
    </row>
    <row r="18" spans="1:7" ht="19.8" customHeight="1" x14ac:dyDescent="0.25">
      <c r="A18" s="5"/>
      <c r="B18" s="6" t="s">
        <v>8</v>
      </c>
      <c r="C18" s="9">
        <v>4158132.07</v>
      </c>
      <c r="D18" s="9">
        <v>1445702</v>
      </c>
      <c r="E18" s="9">
        <v>0</v>
      </c>
      <c r="F18" s="9">
        <v>0</v>
      </c>
      <c r="G18" s="9">
        <v>0</v>
      </c>
    </row>
    <row r="19" spans="1:7" ht="19.8" customHeight="1" x14ac:dyDescent="0.25">
      <c r="A19" s="10"/>
      <c r="B19" s="11" t="s">
        <v>11</v>
      </c>
      <c r="C19" s="12">
        <f>C20+C21</f>
        <v>64724975.530000001</v>
      </c>
      <c r="D19" s="12">
        <f t="shared" ref="D19:G19" si="2">D20+D21</f>
        <v>64955926</v>
      </c>
      <c r="E19" s="12">
        <f t="shared" si="2"/>
        <v>63928605</v>
      </c>
      <c r="F19" s="12">
        <f t="shared" si="2"/>
        <v>66126006</v>
      </c>
      <c r="G19" s="12">
        <f t="shared" si="2"/>
        <v>68050406</v>
      </c>
    </row>
    <row r="20" spans="1:7" ht="19.8" customHeight="1" x14ac:dyDescent="0.25">
      <c r="A20" s="5"/>
      <c r="B20" s="6" t="s">
        <v>7</v>
      </c>
      <c r="C20" s="9">
        <f>C14+C17</f>
        <v>57600274.020000003</v>
      </c>
      <c r="D20" s="9">
        <f t="shared" ref="D20:G20" si="3">D14+D17</f>
        <v>61068276</v>
      </c>
      <c r="E20" s="9">
        <f t="shared" si="3"/>
        <v>63574400</v>
      </c>
      <c r="F20" s="9">
        <f t="shared" si="3"/>
        <v>65753000</v>
      </c>
      <c r="G20" s="9">
        <f t="shared" si="3"/>
        <v>67658800</v>
      </c>
    </row>
    <row r="21" spans="1:7" ht="19.8" customHeight="1" x14ac:dyDescent="0.25">
      <c r="A21" s="5"/>
      <c r="B21" s="6" t="s">
        <v>8</v>
      </c>
      <c r="C21" s="9">
        <f>C15+C18</f>
        <v>7124701.5099999998</v>
      </c>
      <c r="D21" s="9">
        <f t="shared" ref="D21:G21" si="4">D15+D18</f>
        <v>3887650</v>
      </c>
      <c r="E21" s="9">
        <f t="shared" si="4"/>
        <v>354205</v>
      </c>
      <c r="F21" s="9">
        <f t="shared" si="4"/>
        <v>373006</v>
      </c>
      <c r="G21" s="9">
        <f t="shared" si="4"/>
        <v>391606</v>
      </c>
    </row>
    <row r="22" spans="1:7" ht="36" customHeight="1" x14ac:dyDescent="0.25">
      <c r="A22" s="13" t="s">
        <v>12</v>
      </c>
      <c r="B22" s="13"/>
      <c r="C22" s="13"/>
      <c r="D22" s="13"/>
      <c r="E22" s="13"/>
      <c r="F22" s="13"/>
      <c r="G22" s="13"/>
    </row>
    <row r="23" spans="1:7" ht="34.799999999999997" x14ac:dyDescent="0.25">
      <c r="A23" s="10" t="s">
        <v>5</v>
      </c>
      <c r="B23" s="11" t="s">
        <v>13</v>
      </c>
      <c r="C23" s="12">
        <f>C24+C25</f>
        <v>64724975.530000001</v>
      </c>
      <c r="D23" s="12">
        <f t="shared" ref="D23:G23" si="5">D24+D25</f>
        <v>64955926</v>
      </c>
      <c r="E23" s="12">
        <f t="shared" si="5"/>
        <v>63928605</v>
      </c>
      <c r="F23" s="12">
        <f t="shared" si="5"/>
        <v>66126006</v>
      </c>
      <c r="G23" s="12">
        <f t="shared" si="5"/>
        <v>68050406</v>
      </c>
    </row>
    <row r="24" spans="1:7" ht="21" customHeight="1" x14ac:dyDescent="0.25">
      <c r="A24" s="5"/>
      <c r="B24" s="6" t="s">
        <v>7</v>
      </c>
      <c r="C24" s="9">
        <v>57600274.020000003</v>
      </c>
      <c r="D24" s="9">
        <v>61068276</v>
      </c>
      <c r="E24" s="9">
        <v>63574400</v>
      </c>
      <c r="F24" s="9">
        <v>65753000</v>
      </c>
      <c r="G24" s="9">
        <v>67658800</v>
      </c>
    </row>
    <row r="25" spans="1:7" ht="21" customHeight="1" x14ac:dyDescent="0.25">
      <c r="A25" s="5"/>
      <c r="B25" s="6" t="s">
        <v>8</v>
      </c>
      <c r="C25" s="9">
        <v>7124701.5099999998</v>
      </c>
      <c r="D25" s="9">
        <v>3887650</v>
      </c>
      <c r="E25" s="9">
        <v>354205</v>
      </c>
      <c r="F25" s="9">
        <v>373006</v>
      </c>
      <c r="G25" s="9">
        <v>391606</v>
      </c>
    </row>
    <row r="26" spans="1:7" ht="21" customHeight="1" x14ac:dyDescent="0.25">
      <c r="A26" s="10"/>
      <c r="B26" s="11" t="s">
        <v>14</v>
      </c>
      <c r="C26" s="12">
        <f>C27+C28</f>
        <v>64724975.530000001</v>
      </c>
      <c r="D26" s="12">
        <f t="shared" ref="D26:G26" si="6">D27+D28</f>
        <v>64955926</v>
      </c>
      <c r="E26" s="12">
        <f t="shared" si="6"/>
        <v>63928605</v>
      </c>
      <c r="F26" s="12">
        <f t="shared" si="6"/>
        <v>66126006</v>
      </c>
      <c r="G26" s="12">
        <f t="shared" si="6"/>
        <v>68050406</v>
      </c>
    </row>
    <row r="27" spans="1:7" ht="21" customHeight="1" x14ac:dyDescent="0.25">
      <c r="A27" s="5"/>
      <c r="B27" s="6" t="s">
        <v>7</v>
      </c>
      <c r="C27" s="9">
        <f>C24</f>
        <v>57600274.020000003</v>
      </c>
      <c r="D27" s="9">
        <f t="shared" ref="D27:G27" si="7">D24</f>
        <v>61068276</v>
      </c>
      <c r="E27" s="9">
        <f t="shared" si="7"/>
        <v>63574400</v>
      </c>
      <c r="F27" s="9">
        <f t="shared" si="7"/>
        <v>65753000</v>
      </c>
      <c r="G27" s="9">
        <f t="shared" si="7"/>
        <v>67658800</v>
      </c>
    </row>
    <row r="28" spans="1:7" ht="21" customHeight="1" x14ac:dyDescent="0.25">
      <c r="A28" s="5"/>
      <c r="B28" s="6" t="s">
        <v>8</v>
      </c>
      <c r="C28" s="9">
        <f>C25</f>
        <v>7124701.5099999998</v>
      </c>
      <c r="D28" s="9">
        <f t="shared" ref="D28:G28" si="8">D25</f>
        <v>3887650</v>
      </c>
      <c r="E28" s="9">
        <f t="shared" si="8"/>
        <v>354205</v>
      </c>
      <c r="F28" s="9">
        <f t="shared" si="8"/>
        <v>373006</v>
      </c>
      <c r="G28" s="9">
        <f t="shared" si="8"/>
        <v>391606</v>
      </c>
    </row>
  </sheetData>
  <mergeCells count="4">
    <mergeCell ref="A12:G12"/>
    <mergeCell ref="A22:G22"/>
    <mergeCell ref="A5:G5"/>
    <mergeCell ref="F2:G2"/>
  </mergeCells>
  <pageMargins left="0.78740157480314965" right="0.78740157480314965" top="1.1811023622047245" bottom="0.43307086614173229" header="0.31496062992125984" footer="0.31496062992125984"/>
  <pageSetup paperSize="9" scale="6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2021-08-11T10:48:57Z</dcterms:modified>
</cp:coreProperties>
</file>